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<sst xmlns="http://schemas.openxmlformats.org/spreadsheetml/2006/main" count="33" uniqueCount="23">
  <si>
    <t>Gauss's distribution (from real formula)</t>
  </si>
  <si>
    <t>avarage=</t>
  </si>
  <si>
    <t>std. dev. =</t>
  </si>
  <si>
    <t>step =</t>
  </si>
  <si>
    <t>from =</t>
  </si>
  <si>
    <t>--- please do not write anything under this row, --- please do not write anything under this row, --- please do not write anything under this row</t>
  </si>
  <si>
    <t>pi greca =</t>
  </si>
  <si>
    <t>e =</t>
  </si>
  <si>
    <t>+---------</t>
  </si>
  <si>
    <t>|</t>
  </si>
  <si>
    <t>X</t>
  </si>
  <si>
    <t>---------------------</t>
  </si>
  <si>
    <t>Y</t>
  </si>
  <si>
    <t>&lt;-- write your arithmetic mean value in this cell</t>
  </si>
  <si>
    <t>&lt;-- write your standard deviation value in this cell</t>
  </si>
  <si>
    <t>&lt;-- write your selection for X step</t>
  </si>
  <si>
    <t>&lt;-- write your values, the chart start from average - this value</t>
  </si>
  <si>
    <t>&lt;-- do not write in this cell</t>
  </si>
  <si>
    <t>Y std</t>
  </si>
  <si>
    <t>--- from min=</t>
  </si>
  <si>
    <t>--- the gauss distribution with your mean and variance</t>
  </si>
  <si>
    <t>--- the gauss distribution with variance = 1</t>
  </si>
  <si>
    <t>with step =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</si>
</sst>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"/>
    <numFmt numFmtId="165" formatCode="0.00000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Arial"/>
      <family val="0"/>
    </font>
    <font>
      <b/>
      <sz val="14"/>
      <color indexed="8"/>
      <name val="Times New Roman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4" fillId="0" borderId="0" xfId="0" applyNumberFormat="1" applyFont="1" applyAlignment="1">
      <alignment/>
    </xf>
    <xf numFmtId="164" fontId="0" fillId="0" borderId="3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Gauss's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Data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A!$A$15:$A$95</c:f>
              <c:numCache/>
            </c:numRef>
          </c:xVal>
          <c:yVal>
            <c:numRef>
              <c:f>A!$B$15:$B$95</c:f>
              <c:numCache/>
            </c:numRef>
          </c:yVal>
          <c:smooth val="0"/>
        </c:ser>
        <c:axId val="40592341"/>
        <c:axId val="29786750"/>
      </c:scatterChart>
      <c:valAx>
        <c:axId val="40592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6750"/>
        <c:crosses val="autoZero"/>
        <c:crossBetween val="midCat"/>
        <c:dispUnits/>
      </c:valAx>
      <c:valAx>
        <c:axId val="297867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Y,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234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9525</xdr:rowOff>
    </xdr:from>
    <xdr:to>
      <xdr:col>11</xdr:col>
      <xdr:colOff>9525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3571875" y="2676525"/>
        <a:ext cx="58102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3" width="10.6640625" style="1" customWidth="1"/>
    <col min="4" max="16384" width="9.6640625" style="1" customWidth="1"/>
  </cols>
  <sheetData>
    <row r="1" ht="15">
      <c r="A1" s="1" t="s">
        <v>0</v>
      </c>
    </row>
    <row r="3" spans="1:3" ht="15">
      <c r="A3" s="2" t="s">
        <v>1</v>
      </c>
      <c r="B3" s="3">
        <v>0</v>
      </c>
      <c r="C3" s="4" t="s">
        <v>13</v>
      </c>
    </row>
    <row r="4" spans="1:3" ht="15">
      <c r="A4" s="2" t="s">
        <v>2</v>
      </c>
      <c r="B4" s="3">
        <v>1</v>
      </c>
      <c r="C4" s="4" t="s">
        <v>14</v>
      </c>
    </row>
    <row r="5" spans="1:3" ht="15">
      <c r="A5" s="2" t="s">
        <v>3</v>
      </c>
      <c r="B5" s="3">
        <v>0.1</v>
      </c>
      <c r="C5" s="4" t="s">
        <v>15</v>
      </c>
    </row>
    <row r="6" spans="1:3" ht="15">
      <c r="A6" s="2" t="s">
        <v>4</v>
      </c>
      <c r="B6" s="3">
        <v>4</v>
      </c>
      <c r="C6" s="4" t="s">
        <v>16</v>
      </c>
    </row>
    <row r="7" spans="1:3" ht="15">
      <c r="A7" s="5" t="s">
        <v>5</v>
      </c>
      <c r="B7" s="6"/>
      <c r="C7" s="2"/>
    </row>
    <row r="8" spans="1:3" ht="15">
      <c r="A8" s="2" t="s">
        <v>6</v>
      </c>
      <c r="B8" s="1">
        <f>PI()</f>
        <v>3.141592653589793</v>
      </c>
      <c r="C8" s="2" t="s">
        <v>17</v>
      </c>
    </row>
    <row r="9" spans="1:3" ht="15">
      <c r="A9" s="2" t="s">
        <v>7</v>
      </c>
      <c r="B9" s="1">
        <f>EXP(1)</f>
        <v>2.718281828459045</v>
      </c>
      <c r="C9" s="2" t="s">
        <v>17</v>
      </c>
    </row>
    <row r="10" spans="1:7" ht="15">
      <c r="A10" s="7" t="s">
        <v>8</v>
      </c>
      <c r="B10" s="8" t="s">
        <v>11</v>
      </c>
      <c r="C10" s="8" t="s">
        <v>11</v>
      </c>
      <c r="D10" s="2" t="s">
        <v>19</v>
      </c>
      <c r="E10" s="9">
        <f>B6</f>
        <v>4</v>
      </c>
      <c r="F10" s="1" t="s">
        <v>22</v>
      </c>
      <c r="G10" s="9">
        <f>B5</f>
        <v>0.1</v>
      </c>
    </row>
    <row r="11" spans="1:4" ht="15">
      <c r="A11" s="8" t="s">
        <v>9</v>
      </c>
      <c r="B11" s="7" t="s">
        <v>8</v>
      </c>
      <c r="C11" s="8" t="s">
        <v>11</v>
      </c>
      <c r="D11" s="2" t="s">
        <v>20</v>
      </c>
    </row>
    <row r="12" spans="1:4" ht="15">
      <c r="A12" s="8" t="s">
        <v>9</v>
      </c>
      <c r="B12" s="8" t="s">
        <v>9</v>
      </c>
      <c r="C12" s="7" t="s">
        <v>8</v>
      </c>
      <c r="D12" s="2" t="s">
        <v>21</v>
      </c>
    </row>
    <row r="13" spans="1:3" ht="15">
      <c r="A13" s="8" t="s">
        <v>9</v>
      </c>
      <c r="B13" s="8" t="s">
        <v>9</v>
      </c>
      <c r="C13" s="8" t="s">
        <v>9</v>
      </c>
    </row>
    <row r="14" spans="1:3" ht="15">
      <c r="A14" s="8" t="s">
        <v>10</v>
      </c>
      <c r="B14" s="8" t="s">
        <v>12</v>
      </c>
      <c r="C14" s="8" t="s">
        <v>18</v>
      </c>
    </row>
    <row r="15" spans="1:3" ht="15">
      <c r="A15" s="10">
        <f>B3-$B$6</f>
        <v>-4</v>
      </c>
      <c r="B15" s="1">
        <f aca="true" t="shared" si="0" ref="B15:B46">(1/$B$4*SQRT(2*$B$8))*EXP(-(1/2)*((A15-$B$3)*(A15-$B$3))/($B$4)*($B$4))</f>
        <v>0.0008408801081824545</v>
      </c>
      <c r="C15" s="1">
        <f aca="true" t="shared" si="1" ref="C15:C46">(SQRT(2*$B$8))*EXP(-(1/2)*((A15-$B$3)*(A15-$B$3)))</f>
        <v>0.0008408801081824545</v>
      </c>
    </row>
    <row r="16" spans="1:3" ht="15">
      <c r="A16" s="10">
        <f aca="true" t="shared" si="2" ref="A16:A47">A15+$B$5</f>
        <v>-3.9</v>
      </c>
      <c r="B16" s="1">
        <f t="shared" si="0"/>
        <v>0.001248189139045904</v>
      </c>
      <c r="C16" s="1">
        <f t="shared" si="1"/>
        <v>0.001248189139045904</v>
      </c>
    </row>
    <row r="17" spans="1:3" ht="15">
      <c r="A17" s="10">
        <f t="shared" si="2"/>
        <v>-3.8</v>
      </c>
      <c r="B17" s="1">
        <f t="shared" si="0"/>
        <v>0.001834356634609152</v>
      </c>
      <c r="C17" s="1">
        <f t="shared" si="1"/>
        <v>0.001834356634609152</v>
      </c>
    </row>
    <row r="18" spans="1:3" ht="15">
      <c r="A18" s="10">
        <f t="shared" si="2"/>
        <v>-3.6999999999999997</v>
      </c>
      <c r="B18" s="1">
        <f t="shared" si="0"/>
        <v>0.0026689731547042553</v>
      </c>
      <c r="C18" s="1">
        <f t="shared" si="1"/>
        <v>0.0026689731547042553</v>
      </c>
    </row>
    <row r="19" spans="1:3" ht="15">
      <c r="A19" s="10">
        <f t="shared" si="2"/>
        <v>-3.5999999999999996</v>
      </c>
      <c r="B19" s="1">
        <f t="shared" si="0"/>
        <v>0.0038446932167256883</v>
      </c>
      <c r="C19" s="1">
        <f t="shared" si="1"/>
        <v>0.0038446932167256883</v>
      </c>
    </row>
    <row r="20" spans="1:3" ht="15">
      <c r="A20" s="10">
        <f t="shared" si="2"/>
        <v>-3.4999999999999996</v>
      </c>
      <c r="B20" s="1">
        <f t="shared" si="0"/>
        <v>0.005483227087341412</v>
      </c>
      <c r="C20" s="1">
        <f t="shared" si="1"/>
        <v>0.005483227087341412</v>
      </c>
    </row>
    <row r="21" spans="1:3" ht="15">
      <c r="A21" s="10">
        <f t="shared" si="2"/>
        <v>-3.3999999999999995</v>
      </c>
      <c r="B21" s="1">
        <f t="shared" si="0"/>
        <v>0.007742261374574731</v>
      </c>
      <c r="C21" s="1">
        <f t="shared" si="1"/>
        <v>0.007742261374574731</v>
      </c>
    </row>
    <row r="22" spans="1:3" ht="15">
      <c r="A22" s="10">
        <f t="shared" si="2"/>
        <v>-3.2999999999999994</v>
      </c>
      <c r="B22" s="1">
        <f t="shared" si="0"/>
        <v>0.010823219848466036</v>
      </c>
      <c r="C22" s="1">
        <f t="shared" si="1"/>
        <v>0.010823219848466036</v>
      </c>
    </row>
    <row r="23" spans="1:3" ht="15">
      <c r="A23" s="10">
        <f t="shared" si="2"/>
        <v>-3.1999999999999993</v>
      </c>
      <c r="B23" s="1">
        <f t="shared" si="0"/>
        <v>0.01497966795846414</v>
      </c>
      <c r="C23" s="1">
        <f t="shared" si="1"/>
        <v>0.01497966795846414</v>
      </c>
    </row>
    <row r="24" spans="1:3" ht="15">
      <c r="A24" s="10">
        <f t="shared" si="2"/>
        <v>-3.099999999999999</v>
      </c>
      <c r="B24" s="1">
        <f t="shared" si="0"/>
        <v>0.020526029495129664</v>
      </c>
      <c r="C24" s="1">
        <f t="shared" si="1"/>
        <v>0.020526029495129664</v>
      </c>
    </row>
    <row r="25" spans="1:3" ht="15">
      <c r="A25" s="10">
        <f t="shared" si="2"/>
        <v>-2.999999999999999</v>
      </c>
      <c r="B25" s="1">
        <f t="shared" si="0"/>
        <v>0.02784612482553614</v>
      </c>
      <c r="C25" s="1">
        <f t="shared" si="1"/>
        <v>0.02784612482553614</v>
      </c>
    </row>
    <row r="26" spans="1:3" ht="15">
      <c r="A26" s="10">
        <f t="shared" si="2"/>
        <v>-2.899999999999999</v>
      </c>
      <c r="B26" s="1">
        <f t="shared" si="0"/>
        <v>0.03740086424044589</v>
      </c>
      <c r="C26" s="1">
        <f t="shared" si="1"/>
        <v>0.03740086424044589</v>
      </c>
    </row>
    <row r="27" spans="1:3" ht="15">
      <c r="A27" s="10">
        <f t="shared" si="2"/>
        <v>-2.799999999999999</v>
      </c>
      <c r="B27" s="1">
        <f t="shared" si="0"/>
        <v>0.049734249085871256</v>
      </c>
      <c r="C27" s="1">
        <f t="shared" si="1"/>
        <v>0.049734249085871256</v>
      </c>
    </row>
    <row r="28" spans="1:3" ht="15">
      <c r="A28" s="10">
        <f t="shared" si="2"/>
        <v>-2.699999999999999</v>
      </c>
      <c r="B28" s="1">
        <f t="shared" si="0"/>
        <v>0.06547666451305648</v>
      </c>
      <c r="C28" s="1">
        <f t="shared" si="1"/>
        <v>0.06547666451305648</v>
      </c>
    </row>
    <row r="29" spans="1:3" ht="15">
      <c r="A29" s="10">
        <f t="shared" si="2"/>
        <v>-2.5999999999999988</v>
      </c>
      <c r="B29" s="1">
        <f t="shared" si="0"/>
        <v>0.08534431271696609</v>
      </c>
      <c r="C29" s="1">
        <f t="shared" si="1"/>
        <v>0.08534431271696609</v>
      </c>
    </row>
    <row r="30" spans="1:3" ht="15">
      <c r="A30" s="10">
        <f t="shared" si="2"/>
        <v>-2.4999999999999987</v>
      </c>
      <c r="B30" s="1">
        <f t="shared" si="0"/>
        <v>0.11013356012101891</v>
      </c>
      <c r="C30" s="1">
        <f t="shared" si="1"/>
        <v>0.11013356012101891</v>
      </c>
    </row>
    <row r="31" spans="1:3" ht="15">
      <c r="A31" s="10">
        <f t="shared" si="2"/>
        <v>-2.3999999999999986</v>
      </c>
      <c r="B31" s="1">
        <f t="shared" si="0"/>
        <v>0.14070898370974544</v>
      </c>
      <c r="C31" s="1">
        <f t="shared" si="1"/>
        <v>0.14070898370974544</v>
      </c>
    </row>
    <row r="32" spans="1:3" ht="15">
      <c r="A32" s="10">
        <f t="shared" si="2"/>
        <v>-2.2999999999999985</v>
      </c>
      <c r="B32" s="1">
        <f t="shared" si="0"/>
        <v>0.17798402733395072</v>
      </c>
      <c r="C32" s="1">
        <f t="shared" si="1"/>
        <v>0.17798402733395072</v>
      </c>
    </row>
    <row r="33" spans="1:3" ht="15">
      <c r="A33" s="10">
        <f t="shared" si="2"/>
        <v>-2.1999999999999984</v>
      </c>
      <c r="B33" s="1">
        <f t="shared" si="0"/>
        <v>0.2228934405496202</v>
      </c>
      <c r="C33" s="1">
        <f t="shared" si="1"/>
        <v>0.2228934405496202</v>
      </c>
    </row>
    <row r="34" spans="1:3" ht="15">
      <c r="A34" s="10">
        <f t="shared" si="2"/>
        <v>-2.0999999999999983</v>
      </c>
      <c r="B34" s="1">
        <f t="shared" si="0"/>
        <v>0.2763570840211442</v>
      </c>
      <c r="C34" s="1">
        <f t="shared" si="1"/>
        <v>0.2763570840211442</v>
      </c>
    </row>
    <row r="35" spans="1:3" ht="15">
      <c r="A35" s="10">
        <f t="shared" si="2"/>
        <v>-1.9999999999999982</v>
      </c>
      <c r="B35" s="1">
        <f t="shared" si="0"/>
        <v>0.3392352475160894</v>
      </c>
      <c r="C35" s="1">
        <f t="shared" si="1"/>
        <v>0.3392352475160894</v>
      </c>
    </row>
    <row r="36" spans="1:3" ht="15">
      <c r="A36" s="10">
        <f t="shared" si="2"/>
        <v>-1.8999999999999981</v>
      </c>
      <c r="B36" s="1">
        <f t="shared" si="0"/>
        <v>0.4122763233108666</v>
      </c>
      <c r="C36" s="1">
        <f t="shared" si="1"/>
        <v>0.4122763233108666</v>
      </c>
    </row>
    <row r="37" spans="1:3" ht="15">
      <c r="A37" s="10">
        <f t="shared" si="2"/>
        <v>-1.799999999999998</v>
      </c>
      <c r="B37" s="1">
        <f t="shared" si="0"/>
        <v>0.49605847463568226</v>
      </c>
      <c r="C37" s="1">
        <f t="shared" si="1"/>
        <v>0.49605847463568226</v>
      </c>
    </row>
    <row r="38" spans="1:3" ht="15">
      <c r="A38" s="10">
        <f t="shared" si="2"/>
        <v>-1.699999999999998</v>
      </c>
      <c r="B38" s="1">
        <f t="shared" si="0"/>
        <v>0.590927781128254</v>
      </c>
      <c r="C38" s="1">
        <f t="shared" si="1"/>
        <v>0.590927781128254</v>
      </c>
    </row>
    <row r="39" spans="1:3" ht="15">
      <c r="A39" s="10">
        <f t="shared" si="2"/>
        <v>-1.5999999999999979</v>
      </c>
      <c r="B39" s="1">
        <f t="shared" si="0"/>
        <v>0.6969361587180533</v>
      </c>
      <c r="C39" s="1">
        <f t="shared" si="1"/>
        <v>0.6969361587180533</v>
      </c>
    </row>
    <row r="40" spans="1:3" ht="15">
      <c r="A40" s="10">
        <f t="shared" si="2"/>
        <v>-1.4999999999999978</v>
      </c>
      <c r="B40" s="1">
        <f t="shared" si="0"/>
        <v>0.81378305410916</v>
      </c>
      <c r="C40" s="1">
        <f t="shared" si="1"/>
        <v>0.81378305410916</v>
      </c>
    </row>
    <row r="41" spans="1:3" ht="15">
      <c r="A41" s="10">
        <f t="shared" si="2"/>
        <v>-1.3999999999999977</v>
      </c>
      <c r="B41" s="1">
        <f t="shared" si="0"/>
        <v>0.9407654121637514</v>
      </c>
      <c r="C41" s="1">
        <f t="shared" si="1"/>
        <v>0.9407654121637514</v>
      </c>
    </row>
    <row r="42" spans="1:3" ht="15">
      <c r="A42" s="10">
        <f t="shared" si="2"/>
        <v>-1.2999999999999976</v>
      </c>
      <c r="B42" s="1">
        <f t="shared" si="0"/>
        <v>1.076740619666839</v>
      </c>
      <c r="C42" s="1">
        <f t="shared" si="1"/>
        <v>1.076740619666839</v>
      </c>
    </row>
    <row r="43" spans="1:3" ht="15">
      <c r="A43" s="10">
        <f t="shared" si="2"/>
        <v>-1.1999999999999975</v>
      </c>
      <c r="B43" s="1">
        <f t="shared" si="0"/>
        <v>1.2201069675296945</v>
      </c>
      <c r="C43" s="1">
        <f t="shared" si="1"/>
        <v>1.2201069675296945</v>
      </c>
    </row>
    <row r="44" spans="1:3" ht="15">
      <c r="A44" s="10">
        <f t="shared" si="2"/>
        <v>-1.0999999999999974</v>
      </c>
      <c r="B44" s="1">
        <f t="shared" si="0"/>
        <v>1.3688055978680114</v>
      </c>
      <c r="C44" s="1">
        <f t="shared" si="1"/>
        <v>1.3688055978680114</v>
      </c>
    </row>
    <row r="45" spans="1:3" ht="15">
      <c r="A45" s="10">
        <f t="shared" si="2"/>
        <v>-0.9999999999999974</v>
      </c>
      <c r="B45" s="1">
        <f t="shared" si="0"/>
        <v>1.5203469010662845</v>
      </c>
      <c r="C45" s="1">
        <f t="shared" si="1"/>
        <v>1.5203469010662845</v>
      </c>
    </row>
    <row r="46" spans="1:3" ht="15">
      <c r="A46" s="10">
        <f t="shared" si="2"/>
        <v>-0.8999999999999975</v>
      </c>
      <c r="B46" s="1">
        <f t="shared" si="0"/>
        <v>1.6718629326210686</v>
      </c>
      <c r="C46" s="1">
        <f t="shared" si="1"/>
        <v>1.6718629326210686</v>
      </c>
    </row>
    <row r="47" spans="1:3" ht="15">
      <c r="A47" s="10">
        <f t="shared" si="2"/>
        <v>-0.7999999999999975</v>
      </c>
      <c r="B47" s="1">
        <f aca="true" t="shared" si="3" ref="B47:B78">(1/$B$4*SQRT(2*$B$8))*EXP(-(1/2)*((A47-$B$3)*(A47-$B$3))/($B$4)*($B$4))</f>
        <v>1.8201857079249917</v>
      </c>
      <c r="C47" s="1">
        <f aca="true" t="shared" si="4" ref="C47:C78">(SQRT(2*$B$8))*EXP(-(1/2)*((A47-$B$3)*(A47-$B$3)))</f>
        <v>1.8201857079249917</v>
      </c>
    </row>
    <row r="48" spans="1:3" ht="15">
      <c r="A48" s="10">
        <f aca="true" t="shared" si="5" ref="A48:A79">A47+$B$5</f>
        <v>-0.6999999999999975</v>
      </c>
      <c r="B48" s="1">
        <f t="shared" si="3"/>
        <v>1.9619493262390713</v>
      </c>
      <c r="C48" s="1">
        <f t="shared" si="4"/>
        <v>1.9619493262390713</v>
      </c>
    </row>
    <row r="49" spans="1:3" ht="15">
      <c r="A49" s="10">
        <f t="shared" si="5"/>
        <v>-0.5999999999999975</v>
      </c>
      <c r="B49" s="1">
        <f t="shared" si="3"/>
        <v>2.0937119288805106</v>
      </c>
      <c r="C49" s="1">
        <f t="shared" si="4"/>
        <v>2.0937119288805106</v>
      </c>
    </row>
    <row r="50" spans="1:3" ht="15">
      <c r="A50" s="10">
        <f t="shared" si="5"/>
        <v>-0.49999999999999756</v>
      </c>
      <c r="B50" s="1">
        <f t="shared" si="3"/>
        <v>2.212091688292829</v>
      </c>
      <c r="C50" s="1">
        <f t="shared" si="4"/>
        <v>2.212091688292829</v>
      </c>
    </row>
    <row r="51" spans="1:3" ht="15">
      <c r="A51" s="10">
        <f t="shared" si="5"/>
        <v>-0.3999999999999976</v>
      </c>
      <c r="B51" s="1">
        <f t="shared" si="3"/>
        <v>2.313909534626808</v>
      </c>
      <c r="C51" s="1">
        <f t="shared" si="4"/>
        <v>2.313909534626808</v>
      </c>
    </row>
    <row r="52" spans="1:3" ht="15">
      <c r="A52" s="10">
        <f t="shared" si="5"/>
        <v>-0.2999999999999976</v>
      </c>
      <c r="B52" s="1">
        <f t="shared" si="3"/>
        <v>2.396330318438886</v>
      </c>
      <c r="C52" s="1">
        <f t="shared" si="4"/>
        <v>2.396330318438886</v>
      </c>
    </row>
    <row r="53" spans="1:3" ht="15">
      <c r="A53" s="10">
        <f t="shared" si="5"/>
        <v>-0.1999999999999976</v>
      </c>
      <c r="B53" s="1">
        <f t="shared" si="3"/>
        <v>2.456993709266509</v>
      </c>
      <c r="C53" s="1">
        <f t="shared" si="4"/>
        <v>2.456993709266509</v>
      </c>
    </row>
    <row r="54" spans="1:3" ht="15">
      <c r="A54" s="10">
        <f t="shared" si="5"/>
        <v>-0.09999999999999759</v>
      </c>
      <c r="B54" s="1">
        <f t="shared" si="3"/>
        <v>2.494126413955068</v>
      </c>
      <c r="C54" s="1">
        <f t="shared" si="4"/>
        <v>2.494126413955068</v>
      </c>
    </row>
    <row r="55" spans="1:3" ht="15">
      <c r="A55" s="10">
        <f t="shared" si="5"/>
        <v>2.4147350785597155E-15</v>
      </c>
      <c r="B55" s="1">
        <f t="shared" si="3"/>
        <v>2.5066282746310002</v>
      </c>
      <c r="C55" s="1">
        <f t="shared" si="4"/>
        <v>2.5066282746310002</v>
      </c>
    </row>
    <row r="56" spans="1:3" ht="15">
      <c r="A56" s="10">
        <f t="shared" si="5"/>
        <v>0.10000000000000242</v>
      </c>
      <c r="B56" s="1">
        <f t="shared" si="3"/>
        <v>2.4941264139550667</v>
      </c>
      <c r="C56" s="1">
        <f t="shared" si="4"/>
        <v>2.4941264139550667</v>
      </c>
    </row>
    <row r="57" spans="1:3" ht="15">
      <c r="A57" s="10">
        <f t="shared" si="5"/>
        <v>0.20000000000000243</v>
      </c>
      <c r="B57" s="1">
        <f t="shared" si="3"/>
        <v>2.456993709266506</v>
      </c>
      <c r="C57" s="1">
        <f t="shared" si="4"/>
        <v>2.456993709266506</v>
      </c>
    </row>
    <row r="58" spans="1:3" ht="15">
      <c r="A58" s="10">
        <f t="shared" si="5"/>
        <v>0.30000000000000243</v>
      </c>
      <c r="B58" s="1">
        <f t="shared" si="3"/>
        <v>2.3963303184388822</v>
      </c>
      <c r="C58" s="1">
        <f t="shared" si="4"/>
        <v>2.3963303184388822</v>
      </c>
    </row>
    <row r="59" spans="1:3" ht="15">
      <c r="A59" s="10">
        <f t="shared" si="5"/>
        <v>0.40000000000000246</v>
      </c>
      <c r="B59" s="1">
        <f t="shared" si="3"/>
        <v>2.3139095346268035</v>
      </c>
      <c r="C59" s="1">
        <f t="shared" si="4"/>
        <v>2.3139095346268035</v>
      </c>
    </row>
    <row r="60" spans="1:3" ht="15">
      <c r="A60" s="10">
        <f t="shared" si="5"/>
        <v>0.5000000000000024</v>
      </c>
      <c r="B60" s="1">
        <f t="shared" si="3"/>
        <v>2.2120916882928237</v>
      </c>
      <c r="C60" s="1">
        <f t="shared" si="4"/>
        <v>2.2120916882928237</v>
      </c>
    </row>
    <row r="61" spans="1:3" ht="15">
      <c r="A61" s="10">
        <f t="shared" si="5"/>
        <v>0.6000000000000024</v>
      </c>
      <c r="B61" s="1">
        <f t="shared" si="3"/>
        <v>2.0937119288805044</v>
      </c>
      <c r="C61" s="1">
        <f t="shared" si="4"/>
        <v>2.0937119288805044</v>
      </c>
    </row>
    <row r="62" spans="1:3" ht="15">
      <c r="A62" s="10">
        <f t="shared" si="5"/>
        <v>0.7000000000000024</v>
      </c>
      <c r="B62" s="1">
        <f t="shared" si="3"/>
        <v>1.9619493262390644</v>
      </c>
      <c r="C62" s="1">
        <f t="shared" si="4"/>
        <v>1.9619493262390644</v>
      </c>
    </row>
    <row r="63" spans="1:3" ht="15">
      <c r="A63" s="10">
        <f t="shared" si="5"/>
        <v>0.8000000000000024</v>
      </c>
      <c r="B63" s="1">
        <f t="shared" si="3"/>
        <v>1.8201857079249846</v>
      </c>
      <c r="C63" s="1">
        <f t="shared" si="4"/>
        <v>1.8201857079249846</v>
      </c>
    </row>
    <row r="64" spans="1:3" ht="15">
      <c r="A64" s="10">
        <f t="shared" si="5"/>
        <v>0.9000000000000024</v>
      </c>
      <c r="B64" s="1">
        <f t="shared" si="3"/>
        <v>1.671862932621061</v>
      </c>
      <c r="C64" s="1">
        <f t="shared" si="4"/>
        <v>1.671862932621061</v>
      </c>
    </row>
    <row r="65" spans="1:3" ht="15">
      <c r="A65" s="10">
        <f t="shared" si="5"/>
        <v>1.0000000000000024</v>
      </c>
      <c r="B65" s="1">
        <f t="shared" si="3"/>
        <v>1.5203469010662771</v>
      </c>
      <c r="C65" s="1">
        <f t="shared" si="4"/>
        <v>1.5203469010662771</v>
      </c>
    </row>
    <row r="66" spans="1:3" ht="15">
      <c r="A66" s="10">
        <f t="shared" si="5"/>
        <v>1.1000000000000025</v>
      </c>
      <c r="B66" s="1">
        <f t="shared" si="3"/>
        <v>1.3688055978680038</v>
      </c>
      <c r="C66" s="1">
        <f t="shared" si="4"/>
        <v>1.3688055978680038</v>
      </c>
    </row>
    <row r="67" spans="1:3" ht="15">
      <c r="A67" s="10">
        <f t="shared" si="5"/>
        <v>1.2000000000000026</v>
      </c>
      <c r="B67" s="1">
        <f t="shared" si="3"/>
        <v>1.2201069675296867</v>
      </c>
      <c r="C67" s="1">
        <f t="shared" si="4"/>
        <v>1.2201069675296867</v>
      </c>
    </row>
    <row r="68" spans="1:3" ht="15">
      <c r="A68" s="10">
        <f t="shared" si="5"/>
        <v>1.3000000000000027</v>
      </c>
      <c r="B68" s="1">
        <f t="shared" si="3"/>
        <v>1.0767406196668319</v>
      </c>
      <c r="C68" s="1">
        <f t="shared" si="4"/>
        <v>1.0767406196668319</v>
      </c>
    </row>
    <row r="69" spans="1:3" ht="15">
      <c r="A69" s="10">
        <f t="shared" si="5"/>
        <v>1.4000000000000028</v>
      </c>
      <c r="B69" s="1">
        <f t="shared" si="3"/>
        <v>0.9407654121637448</v>
      </c>
      <c r="C69" s="1">
        <f t="shared" si="4"/>
        <v>0.9407654121637448</v>
      </c>
    </row>
    <row r="70" spans="1:3" ht="15">
      <c r="A70" s="10">
        <f t="shared" si="5"/>
        <v>1.5000000000000029</v>
      </c>
      <c r="B70" s="1">
        <f t="shared" si="3"/>
        <v>0.8137830541091537</v>
      </c>
      <c r="C70" s="1">
        <f t="shared" si="4"/>
        <v>0.8137830541091537</v>
      </c>
    </row>
    <row r="71" spans="1:3" ht="15">
      <c r="A71" s="10">
        <f t="shared" si="5"/>
        <v>1.600000000000003</v>
      </c>
      <c r="B71" s="1">
        <f t="shared" si="3"/>
        <v>0.6969361587180477</v>
      </c>
      <c r="C71" s="1">
        <f t="shared" si="4"/>
        <v>0.6969361587180477</v>
      </c>
    </row>
    <row r="72" spans="1:3" ht="15">
      <c r="A72" s="10">
        <f t="shared" si="5"/>
        <v>1.700000000000003</v>
      </c>
      <c r="B72" s="1">
        <f t="shared" si="3"/>
        <v>0.5909277811282488</v>
      </c>
      <c r="C72" s="1">
        <f t="shared" si="4"/>
        <v>0.5909277811282488</v>
      </c>
    </row>
    <row r="73" spans="1:3" ht="15">
      <c r="A73" s="10">
        <f t="shared" si="5"/>
        <v>1.8000000000000032</v>
      </c>
      <c r="B73" s="1">
        <f t="shared" si="3"/>
        <v>0.4960584746356778</v>
      </c>
      <c r="C73" s="1">
        <f t="shared" si="4"/>
        <v>0.4960584746356778</v>
      </c>
    </row>
    <row r="74" spans="1:3" ht="15">
      <c r="A74" s="10">
        <f t="shared" si="5"/>
        <v>1.9000000000000032</v>
      </c>
      <c r="B74" s="1">
        <f t="shared" si="3"/>
        <v>0.41227632331086256</v>
      </c>
      <c r="C74" s="1">
        <f t="shared" si="4"/>
        <v>0.41227632331086256</v>
      </c>
    </row>
    <row r="75" spans="1:3" ht="15">
      <c r="A75" s="10">
        <f t="shared" si="5"/>
        <v>2.000000000000003</v>
      </c>
      <c r="B75" s="1">
        <f t="shared" si="3"/>
        <v>0.3392352475160861</v>
      </c>
      <c r="C75" s="1">
        <f t="shared" si="4"/>
        <v>0.3392352475160861</v>
      </c>
    </row>
    <row r="76" spans="1:3" ht="15">
      <c r="A76" s="10">
        <f t="shared" si="5"/>
        <v>2.100000000000003</v>
      </c>
      <c r="B76" s="1">
        <f t="shared" si="3"/>
        <v>0.27635708402114134</v>
      </c>
      <c r="C76" s="1">
        <f t="shared" si="4"/>
        <v>0.27635708402114134</v>
      </c>
    </row>
    <row r="77" spans="1:3" ht="15">
      <c r="A77" s="10">
        <f t="shared" si="5"/>
        <v>2.2000000000000033</v>
      </c>
      <c r="B77" s="1">
        <f t="shared" si="3"/>
        <v>0.22289344054961782</v>
      </c>
      <c r="C77" s="1">
        <f t="shared" si="4"/>
        <v>0.22289344054961782</v>
      </c>
    </row>
    <row r="78" spans="1:3" ht="15">
      <c r="A78" s="10">
        <f t="shared" si="5"/>
        <v>2.3000000000000034</v>
      </c>
      <c r="B78" s="1">
        <f t="shared" si="3"/>
        <v>0.17798402733394875</v>
      </c>
      <c r="C78" s="1">
        <f t="shared" si="4"/>
        <v>0.17798402733394875</v>
      </c>
    </row>
    <row r="79" spans="1:3" ht="15">
      <c r="A79" s="10">
        <f t="shared" si="5"/>
        <v>2.4000000000000035</v>
      </c>
      <c r="B79" s="1">
        <f aca="true" t="shared" si="6" ref="B79:B110">(1/$B$4*SQRT(2*$B$8))*EXP(-(1/2)*((A79-$B$3)*(A79-$B$3))/($B$4)*($B$4))</f>
        <v>0.14070898370974383</v>
      </c>
      <c r="C79" s="1">
        <f aca="true" t="shared" si="7" ref="C79:C95">(SQRT(2*$B$8))*EXP(-(1/2)*((A79-$B$3)*(A79-$B$3)))</f>
        <v>0.14070898370974383</v>
      </c>
    </row>
    <row r="80" spans="1:3" ht="15">
      <c r="A80" s="10">
        <f aca="true" t="shared" si="8" ref="A80:A95">A79+$B$5</f>
        <v>2.5000000000000036</v>
      </c>
      <c r="B80" s="1">
        <f t="shared" si="6"/>
        <v>0.11013356012101753</v>
      </c>
      <c r="C80" s="1">
        <f t="shared" si="7"/>
        <v>0.11013356012101753</v>
      </c>
    </row>
    <row r="81" spans="1:3" ht="15">
      <c r="A81" s="10">
        <f t="shared" si="8"/>
        <v>2.6000000000000036</v>
      </c>
      <c r="B81" s="1">
        <f t="shared" si="6"/>
        <v>0.085344312716965</v>
      </c>
      <c r="C81" s="1">
        <f t="shared" si="7"/>
        <v>0.085344312716965</v>
      </c>
    </row>
    <row r="82" spans="1:3" ht="15">
      <c r="A82" s="10">
        <f t="shared" si="8"/>
        <v>2.7000000000000037</v>
      </c>
      <c r="B82" s="1">
        <f t="shared" si="6"/>
        <v>0.0654766645130556</v>
      </c>
      <c r="C82" s="1">
        <f t="shared" si="7"/>
        <v>0.0654766645130556</v>
      </c>
    </row>
    <row r="83" spans="1:3" ht="15">
      <c r="A83" s="10">
        <f t="shared" si="8"/>
        <v>2.800000000000004</v>
      </c>
      <c r="B83" s="1">
        <f t="shared" si="6"/>
        <v>0.04973424908587057</v>
      </c>
      <c r="C83" s="1">
        <f t="shared" si="7"/>
        <v>0.04973424908587057</v>
      </c>
    </row>
    <row r="84" spans="1:3" ht="15">
      <c r="A84" s="10">
        <f t="shared" si="8"/>
        <v>2.900000000000004</v>
      </c>
      <c r="B84" s="1">
        <f t="shared" si="6"/>
        <v>0.03740086424044536</v>
      </c>
      <c r="C84" s="1">
        <f t="shared" si="7"/>
        <v>0.03740086424044536</v>
      </c>
    </row>
    <row r="85" spans="1:3" ht="15">
      <c r="A85" s="10">
        <f t="shared" si="8"/>
        <v>3.000000000000004</v>
      </c>
      <c r="B85" s="1">
        <f t="shared" si="6"/>
        <v>0.027846124825535723</v>
      </c>
      <c r="C85" s="1">
        <f t="shared" si="7"/>
        <v>0.027846124825535723</v>
      </c>
    </row>
    <row r="86" spans="1:3" ht="15">
      <c r="A86" s="10">
        <f t="shared" si="8"/>
        <v>3.100000000000004</v>
      </c>
      <c r="B86" s="1">
        <f t="shared" si="6"/>
        <v>0.020526029495129355</v>
      </c>
      <c r="C86" s="1">
        <f t="shared" si="7"/>
        <v>0.020526029495129355</v>
      </c>
    </row>
    <row r="87" spans="1:3" ht="15">
      <c r="A87" s="10">
        <f t="shared" si="8"/>
        <v>3.200000000000004</v>
      </c>
      <c r="B87" s="1">
        <f t="shared" si="6"/>
        <v>0.0149796679584639</v>
      </c>
      <c r="C87" s="1">
        <f t="shared" si="7"/>
        <v>0.0149796679584639</v>
      </c>
    </row>
    <row r="88" spans="1:3" ht="15">
      <c r="A88" s="10">
        <f t="shared" si="8"/>
        <v>3.3000000000000043</v>
      </c>
      <c r="B88" s="1">
        <f t="shared" si="6"/>
        <v>0.010823219848465853</v>
      </c>
      <c r="C88" s="1">
        <f t="shared" si="7"/>
        <v>0.010823219848465853</v>
      </c>
    </row>
    <row r="89" spans="1:3" ht="15">
      <c r="A89" s="10">
        <f t="shared" si="8"/>
        <v>3.4000000000000044</v>
      </c>
      <c r="B89" s="1">
        <f t="shared" si="6"/>
        <v>0.007742261374574608</v>
      </c>
      <c r="C89" s="1">
        <f t="shared" si="7"/>
        <v>0.007742261374574608</v>
      </c>
    </row>
    <row r="90" spans="1:3" ht="15">
      <c r="A90" s="10">
        <f t="shared" si="8"/>
        <v>3.5000000000000044</v>
      </c>
      <c r="B90" s="1">
        <f t="shared" si="6"/>
        <v>0.005483227087341315</v>
      </c>
      <c r="C90" s="1">
        <f t="shared" si="7"/>
        <v>0.005483227087341315</v>
      </c>
    </row>
    <row r="91" spans="1:3" ht="15">
      <c r="A91" s="10">
        <f t="shared" si="8"/>
        <v>3.6000000000000045</v>
      </c>
      <c r="B91" s="1">
        <f t="shared" si="6"/>
        <v>0.00384469321672562</v>
      </c>
      <c r="C91" s="1">
        <f t="shared" si="7"/>
        <v>0.00384469321672562</v>
      </c>
    </row>
    <row r="92" spans="1:3" ht="15">
      <c r="A92" s="10">
        <f t="shared" si="8"/>
        <v>3.7000000000000046</v>
      </c>
      <c r="B92" s="1">
        <f t="shared" si="6"/>
        <v>0.0026689731547042054</v>
      </c>
      <c r="C92" s="1">
        <f t="shared" si="7"/>
        <v>0.0026689731547042054</v>
      </c>
    </row>
    <row r="93" spans="1:3" ht="15">
      <c r="A93" s="10">
        <f t="shared" si="8"/>
        <v>3.8000000000000047</v>
      </c>
      <c r="B93" s="1">
        <f t="shared" si="6"/>
        <v>0.0018343566346091195</v>
      </c>
      <c r="C93" s="1">
        <f t="shared" si="7"/>
        <v>0.0018343566346091195</v>
      </c>
    </row>
    <row r="94" spans="1:3" ht="15">
      <c r="A94" s="10">
        <f t="shared" si="8"/>
        <v>3.900000000000005</v>
      </c>
      <c r="B94" s="1">
        <f t="shared" si="6"/>
        <v>0.0012481891390458794</v>
      </c>
      <c r="C94" s="1">
        <f t="shared" si="7"/>
        <v>0.0012481891390458794</v>
      </c>
    </row>
    <row r="95" spans="1:3" ht="15">
      <c r="A95" s="10">
        <f t="shared" si="8"/>
        <v>4.000000000000004</v>
      </c>
      <c r="B95" s="1">
        <f t="shared" si="6"/>
        <v>0.0008408801081824396</v>
      </c>
      <c r="C95" s="1">
        <f t="shared" si="7"/>
        <v>0.0008408801081824396</v>
      </c>
    </row>
  </sheetData>
  <printOptions/>
  <pageMargins left="0.5" right="0.5" top="0.5" bottom="0.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Rome University, Italy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Gauss distribution</dc:title>
  <dc:subject>simulation of a chart and data</dc:subject>
  <dc:creator>Prof. G. Visco</dc:creator>
  <cp:keywords/>
  <dc:description/>
  <cp:lastModifiedBy>gv-55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